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E:\创新创业+学科竞赛\11互联网+\2023年互联网+\"/>
    </mc:Choice>
  </mc:AlternateContent>
  <xr:revisionPtr revIDLastSave="0" documentId="13_ncr:1_{C51993FB-7525-4B49-A03A-D061AAB15D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Sheet1!$B$3:$L$5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17" i="2"/>
  <c r="D31" i="2"/>
  <c r="D28" i="2"/>
  <c r="D25" i="2"/>
  <c r="D21" i="2"/>
  <c r="D14" i="2"/>
  <c r="D11" i="2"/>
  <c r="D9" i="2"/>
  <c r="D6" i="2"/>
  <c r="D2" i="2"/>
  <c r="B32" i="2"/>
  <c r="D32" i="2" l="1"/>
</calcChain>
</file>

<file path=xl/sharedStrings.xml><?xml version="1.0" encoding="utf-8"?>
<sst xmlns="http://schemas.openxmlformats.org/spreadsheetml/2006/main" count="71" uniqueCount="67">
  <si>
    <t>项目名称</t>
  </si>
  <si>
    <t>负责人姓名</t>
  </si>
  <si>
    <t>专业名称</t>
  </si>
  <si>
    <t>参赛组别</t>
  </si>
  <si>
    <t>参赛类别</t>
  </si>
  <si>
    <t>项目简介</t>
  </si>
  <si>
    <t>测控技术与仪器</t>
  </si>
  <si>
    <t>高教主赛道</t>
  </si>
  <si>
    <t/>
  </si>
  <si>
    <t>计算机科学与技术</t>
  </si>
  <si>
    <t>网络与新媒体</t>
  </si>
  <si>
    <t>城市地下空间工程</t>
  </si>
  <si>
    <t>物联网工程</t>
  </si>
  <si>
    <t>金融学</t>
  </si>
  <si>
    <t>工商管理</t>
  </si>
  <si>
    <t>信息工程学院</t>
  </si>
  <si>
    <t>通信工程</t>
  </si>
  <si>
    <t>测绘工程</t>
  </si>
  <si>
    <t>地质学</t>
  </si>
  <si>
    <t>地质工程</t>
  </si>
  <si>
    <t>电气工程及其自动化</t>
  </si>
  <si>
    <t>公共事业管理</t>
  </si>
  <si>
    <t>地球物理学</t>
  </si>
  <si>
    <t>信息管理与信息系统</t>
  </si>
  <si>
    <t>资源勘查工程</t>
  </si>
  <si>
    <t>地下水科学与工程</t>
  </si>
  <si>
    <t>会计学</t>
  </si>
  <si>
    <t>地理科学</t>
  </si>
  <si>
    <t>广告学</t>
  </si>
  <si>
    <t>网络工程</t>
  </si>
  <si>
    <t>汉语言文学</t>
  </si>
  <si>
    <t>土木工程</t>
  </si>
  <si>
    <t>英语</t>
  </si>
  <si>
    <t>勘查技术与工程</t>
  </si>
  <si>
    <t>工程管理</t>
  </si>
  <si>
    <t>评委打分</t>
    <phoneticPr fontId="1" type="noConversion"/>
  </si>
  <si>
    <t>创意组</t>
    <phoneticPr fontId="1" type="noConversion"/>
  </si>
  <si>
    <t>“互联网+”社会服务</t>
    <phoneticPr fontId="1" type="noConversion"/>
  </si>
  <si>
    <t>高教主赛道</t>
    <phoneticPr fontId="1" type="noConversion"/>
  </si>
  <si>
    <t>所属学院</t>
    <phoneticPr fontId="1" type="noConversion"/>
  </si>
  <si>
    <t>地球科学学院</t>
  </si>
  <si>
    <t>生态环境学院</t>
  </si>
  <si>
    <t>土木工程学院</t>
  </si>
  <si>
    <t>地质工程学院</t>
  </si>
  <si>
    <t>电子科学与控制工程学院</t>
  </si>
  <si>
    <t>经济管理学院</t>
  </si>
  <si>
    <t>应急管理学院</t>
  </si>
  <si>
    <t>文化与传播学院</t>
  </si>
  <si>
    <t>外国语学院</t>
  </si>
  <si>
    <t>院部</t>
  </si>
  <si>
    <t>报名数量</t>
  </si>
  <si>
    <t>专业设置</t>
  </si>
  <si>
    <t>水利水电工程</t>
  </si>
  <si>
    <t>数据科学与大数据技术</t>
  </si>
  <si>
    <t>投资学</t>
  </si>
  <si>
    <t>应用心理学（灾害心理学）</t>
  </si>
  <si>
    <t>合计</t>
  </si>
  <si>
    <t>进入校赛决赛的名额</t>
    <phoneticPr fontId="6" type="noConversion"/>
  </si>
  <si>
    <t>初审意见（排序）</t>
    <phoneticPr fontId="1" type="noConversion"/>
  </si>
  <si>
    <t>序号</t>
    <phoneticPr fontId="1" type="noConversion"/>
  </si>
  <si>
    <t>赛道</t>
    <phoneticPr fontId="1" type="noConversion"/>
  </si>
  <si>
    <t>XXX</t>
    <phoneticPr fontId="1" type="noConversion"/>
  </si>
  <si>
    <t>学院（盖章）</t>
    <phoneticPr fontId="1" type="noConversion"/>
  </si>
  <si>
    <t>填报时间：</t>
    <phoneticPr fontId="1" type="noConversion"/>
  </si>
  <si>
    <t>2023年XXX学院互联网+重点遴选打造项目汇总信息</t>
    <phoneticPr fontId="1" type="noConversion"/>
  </si>
  <si>
    <t>支撑材料</t>
    <phoneticPr fontId="1" type="noConversion"/>
  </si>
  <si>
    <t>PPT？视频？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</si>
</sst>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="96" zoomScaleNormal="96" workbookViewId="0">
      <selection activeCell="N10" sqref="N10"/>
    </sheetView>
  </sheetViews>
  <sheetFormatPr defaultColWidth="9" defaultRowHeight="13.5" x14ac:dyDescent="0.15"/>
  <cols>
    <col min="1" max="1" width="5.5" bestFit="1" customWidth="1"/>
    <col min="2" max="2" width="10.875" customWidth="1"/>
    <col min="3" max="3" width="10.125" customWidth="1"/>
    <col min="4" max="4" width="11" customWidth="1"/>
    <col min="5" max="5" width="12.75" customWidth="1"/>
    <col min="6" max="6" width="16.375" style="9" customWidth="1"/>
    <col min="8" max="8" width="21.125" customWidth="1"/>
    <col min="9" max="9" width="21.5" style="1" customWidth="1"/>
    <col min="10" max="10" width="11.625" bestFit="1" customWidth="1"/>
    <col min="11" max="11" width="12.875" bestFit="1" customWidth="1"/>
    <col min="12" max="12" width="14.125" customWidth="1"/>
  </cols>
  <sheetData>
    <row r="1" spans="1:12" ht="18.75" x14ac:dyDescent="0.15">
      <c r="A1" s="18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x14ac:dyDescent="0.15">
      <c r="A2" s="20" t="s">
        <v>62</v>
      </c>
      <c r="B2" s="20"/>
      <c r="C2" s="20"/>
      <c r="D2" s="20"/>
      <c r="E2" s="20"/>
      <c r="F2" s="20"/>
      <c r="G2" s="20"/>
      <c r="H2" s="20"/>
      <c r="I2" s="20" t="s">
        <v>63</v>
      </c>
      <c r="J2" s="20"/>
      <c r="K2" s="20"/>
      <c r="L2" s="20"/>
    </row>
    <row r="3" spans="1:12" ht="14.25" x14ac:dyDescent="0.15">
      <c r="A3" s="10" t="s">
        <v>59</v>
      </c>
      <c r="B3" s="10" t="s">
        <v>0</v>
      </c>
      <c r="C3" s="10" t="s">
        <v>1</v>
      </c>
      <c r="D3" s="10" t="s">
        <v>2</v>
      </c>
      <c r="E3" s="10" t="s">
        <v>39</v>
      </c>
      <c r="F3" s="11" t="s">
        <v>58</v>
      </c>
      <c r="G3" s="10" t="s">
        <v>3</v>
      </c>
      <c r="H3" s="10" t="s">
        <v>4</v>
      </c>
      <c r="I3" s="12" t="s">
        <v>5</v>
      </c>
      <c r="J3" s="10" t="s">
        <v>60</v>
      </c>
      <c r="K3" s="10" t="s">
        <v>65</v>
      </c>
      <c r="L3" s="10" t="s">
        <v>35</v>
      </c>
    </row>
    <row r="4" spans="1:12" ht="14.25" x14ac:dyDescent="0.15">
      <c r="A4" s="13">
        <v>1</v>
      </c>
      <c r="B4" s="14" t="s">
        <v>61</v>
      </c>
      <c r="C4" s="14"/>
      <c r="D4" s="14"/>
      <c r="E4" s="14"/>
      <c r="F4" s="15">
        <v>1</v>
      </c>
      <c r="G4" s="14" t="s">
        <v>36</v>
      </c>
      <c r="H4" s="14" t="s">
        <v>37</v>
      </c>
      <c r="I4" s="14"/>
      <c r="J4" s="16" t="s">
        <v>38</v>
      </c>
      <c r="K4" s="16" t="s">
        <v>66</v>
      </c>
      <c r="L4" s="16" t="s">
        <v>8</v>
      </c>
    </row>
    <row r="5" spans="1:12" ht="14.25" x14ac:dyDescent="0.15">
      <c r="A5" s="13">
        <v>2</v>
      </c>
      <c r="B5" s="14" t="s">
        <v>61</v>
      </c>
      <c r="C5" s="14"/>
      <c r="D5" s="14"/>
      <c r="E5" s="14"/>
      <c r="F5" s="15">
        <v>2</v>
      </c>
      <c r="G5" s="14" t="s">
        <v>36</v>
      </c>
      <c r="H5" s="14" t="s">
        <v>37</v>
      </c>
      <c r="I5" s="14"/>
      <c r="J5" s="16" t="s">
        <v>7</v>
      </c>
      <c r="K5" s="16"/>
      <c r="L5" s="16" t="s">
        <v>8</v>
      </c>
    </row>
    <row r="6" spans="1:12" ht="14.25" x14ac:dyDescent="0.15">
      <c r="A6" s="13">
        <v>3</v>
      </c>
      <c r="B6" s="16"/>
      <c r="C6" s="16"/>
      <c r="D6" s="16"/>
      <c r="E6" s="16"/>
      <c r="F6" s="17"/>
      <c r="G6" s="16"/>
      <c r="H6" s="16"/>
      <c r="I6" s="14"/>
      <c r="J6" s="16"/>
      <c r="K6" s="16"/>
      <c r="L6" s="16"/>
    </row>
    <row r="7" spans="1:12" ht="14.25" x14ac:dyDescent="0.15">
      <c r="A7" s="13">
        <v>4</v>
      </c>
      <c r="B7" s="16"/>
      <c r="C7" s="16"/>
      <c r="D7" s="16"/>
      <c r="E7" s="16"/>
      <c r="F7" s="17"/>
      <c r="G7" s="16"/>
      <c r="H7" s="16"/>
      <c r="I7" s="14"/>
      <c r="J7" s="16"/>
      <c r="K7" s="16"/>
      <c r="L7" s="16"/>
    </row>
    <row r="8" spans="1:12" ht="14.25" x14ac:dyDescent="0.15">
      <c r="A8" s="13">
        <v>5</v>
      </c>
      <c r="B8" s="16"/>
      <c r="C8" s="16"/>
      <c r="D8" s="16"/>
      <c r="E8" s="16"/>
      <c r="F8" s="17"/>
      <c r="G8" s="16"/>
      <c r="H8" s="16"/>
      <c r="I8" s="14"/>
      <c r="J8" s="16"/>
      <c r="K8" s="16"/>
      <c r="L8" s="16"/>
    </row>
    <row r="9" spans="1:12" ht="14.25" x14ac:dyDescent="0.15">
      <c r="A9" s="13">
        <v>6</v>
      </c>
      <c r="B9" s="16"/>
      <c r="C9" s="16"/>
      <c r="D9" s="16"/>
      <c r="E9" s="16"/>
      <c r="F9" s="17"/>
      <c r="G9" s="16"/>
      <c r="H9" s="16"/>
      <c r="I9" s="14"/>
      <c r="J9" s="16"/>
      <c r="K9" s="16"/>
      <c r="L9" s="16"/>
    </row>
    <row r="10" spans="1:12" ht="14.25" x14ac:dyDescent="0.15">
      <c r="A10" s="13">
        <v>7</v>
      </c>
      <c r="B10" s="16"/>
      <c r="C10" s="16"/>
      <c r="D10" s="16"/>
      <c r="E10" s="16"/>
      <c r="F10" s="17"/>
      <c r="G10" s="16"/>
      <c r="H10" s="16"/>
      <c r="I10" s="14"/>
      <c r="J10" s="16"/>
      <c r="K10" s="16"/>
      <c r="L10" s="16"/>
    </row>
    <row r="11" spans="1:12" ht="14.25" x14ac:dyDescent="0.15">
      <c r="A11" s="13">
        <v>8</v>
      </c>
      <c r="B11" s="16"/>
      <c r="C11" s="16"/>
      <c r="D11" s="16"/>
      <c r="E11" s="16"/>
      <c r="F11" s="17"/>
      <c r="G11" s="16"/>
      <c r="H11" s="16"/>
      <c r="I11" s="14"/>
      <c r="J11" s="16"/>
      <c r="K11" s="16"/>
      <c r="L11" s="16"/>
    </row>
    <row r="12" spans="1:12" ht="14.25" x14ac:dyDescent="0.15">
      <c r="A12" s="13">
        <v>9</v>
      </c>
      <c r="B12" s="16"/>
      <c r="C12" s="16"/>
      <c r="D12" s="16"/>
      <c r="E12" s="16"/>
      <c r="F12" s="17"/>
      <c r="G12" s="16"/>
      <c r="H12" s="16"/>
      <c r="I12" s="14"/>
      <c r="J12" s="16"/>
      <c r="K12" s="16"/>
      <c r="L12" s="16"/>
    </row>
    <row r="13" spans="1:12" ht="14.25" x14ac:dyDescent="0.15">
      <c r="A13" s="13">
        <v>10</v>
      </c>
      <c r="B13" s="16"/>
      <c r="C13" s="16"/>
      <c r="D13" s="16"/>
      <c r="E13" s="16"/>
      <c r="F13" s="17"/>
      <c r="G13" s="16"/>
      <c r="H13" s="16"/>
      <c r="I13" s="14"/>
      <c r="J13" s="16"/>
      <c r="K13" s="16"/>
      <c r="L13" s="16"/>
    </row>
    <row r="14" spans="1:12" ht="14.25" x14ac:dyDescent="0.15">
      <c r="A14" s="13">
        <v>11</v>
      </c>
      <c r="B14" s="16"/>
      <c r="C14" s="16"/>
      <c r="D14" s="16"/>
      <c r="E14" s="16"/>
      <c r="F14" s="17"/>
      <c r="G14" s="16"/>
      <c r="H14" s="16"/>
      <c r="I14" s="14"/>
      <c r="J14" s="16"/>
      <c r="K14" s="16"/>
      <c r="L14" s="16"/>
    </row>
    <row r="15" spans="1:12" ht="14.25" x14ac:dyDescent="0.15">
      <c r="A15" s="13">
        <v>12</v>
      </c>
      <c r="B15" s="16"/>
      <c r="C15" s="16"/>
      <c r="D15" s="16"/>
      <c r="E15" s="16"/>
      <c r="F15" s="17"/>
      <c r="G15" s="16"/>
      <c r="H15" s="16"/>
      <c r="I15" s="14"/>
      <c r="J15" s="16"/>
      <c r="K15" s="16"/>
      <c r="L15" s="16"/>
    </row>
    <row r="16" spans="1:12" ht="14.25" x14ac:dyDescent="0.15">
      <c r="A16" s="13">
        <v>13</v>
      </c>
      <c r="B16" s="16"/>
      <c r="C16" s="16"/>
      <c r="D16" s="16"/>
      <c r="E16" s="16"/>
      <c r="F16" s="17"/>
      <c r="G16" s="16"/>
      <c r="H16" s="16"/>
      <c r="I16" s="14"/>
      <c r="J16" s="16"/>
      <c r="K16" s="16"/>
      <c r="L16" s="16"/>
    </row>
    <row r="17" spans="1:12" ht="14.25" x14ac:dyDescent="0.15">
      <c r="A17" s="13">
        <v>14</v>
      </c>
      <c r="B17" s="16"/>
      <c r="C17" s="16"/>
      <c r="D17" s="16"/>
      <c r="E17" s="16"/>
      <c r="F17" s="17"/>
      <c r="G17" s="16"/>
      <c r="H17" s="16"/>
      <c r="I17" s="14"/>
      <c r="J17" s="16"/>
      <c r="K17" s="16"/>
      <c r="L17" s="16"/>
    </row>
    <row r="18" spans="1:12" ht="14.25" x14ac:dyDescent="0.15">
      <c r="A18" s="13">
        <v>15</v>
      </c>
      <c r="B18" s="16"/>
      <c r="C18" s="16"/>
      <c r="D18" s="16"/>
      <c r="E18" s="16"/>
      <c r="F18" s="17"/>
      <c r="G18" s="16"/>
      <c r="H18" s="16"/>
      <c r="I18" s="14"/>
      <c r="J18" s="16"/>
      <c r="K18" s="16"/>
      <c r="L18" s="16"/>
    </row>
  </sheetData>
  <mergeCells count="3">
    <mergeCell ref="A1:L1"/>
    <mergeCell ref="A2:H2"/>
    <mergeCell ref="I2:L2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F21" sqref="F21"/>
    </sheetView>
  </sheetViews>
  <sheetFormatPr defaultRowHeight="13.5" x14ac:dyDescent="0.15"/>
  <cols>
    <col min="1" max="1" width="21.875" bestFit="1" customWidth="1"/>
    <col min="4" max="4" width="19.125" customWidth="1"/>
    <col min="5" max="5" width="25.125" customWidth="1"/>
  </cols>
  <sheetData>
    <row r="1" spans="1:5" x14ac:dyDescent="0.15">
      <c r="A1" s="2" t="s">
        <v>49</v>
      </c>
      <c r="B1" s="2" t="s">
        <v>50</v>
      </c>
      <c r="C1" s="28" t="s">
        <v>57</v>
      </c>
      <c r="D1" s="29"/>
      <c r="E1" s="2" t="s">
        <v>51</v>
      </c>
    </row>
    <row r="2" spans="1:5" ht="14.25" customHeight="1" x14ac:dyDescent="0.15">
      <c r="A2" s="21" t="s">
        <v>40</v>
      </c>
      <c r="B2" s="22">
        <v>13</v>
      </c>
      <c r="C2" s="22">
        <v>3</v>
      </c>
      <c r="D2" s="25">
        <f>SUM(B2*0.25)</f>
        <v>3.25</v>
      </c>
      <c r="E2" s="2" t="s">
        <v>22</v>
      </c>
    </row>
    <row r="3" spans="1:5" ht="14.25" customHeight="1" x14ac:dyDescent="0.15">
      <c r="A3" s="21"/>
      <c r="B3" s="23"/>
      <c r="C3" s="23"/>
      <c r="D3" s="26"/>
      <c r="E3" s="2" t="s">
        <v>33</v>
      </c>
    </row>
    <row r="4" spans="1:5" ht="14.25" customHeight="1" x14ac:dyDescent="0.15">
      <c r="A4" s="21"/>
      <c r="B4" s="23"/>
      <c r="C4" s="23"/>
      <c r="D4" s="26"/>
      <c r="E4" s="2" t="s">
        <v>18</v>
      </c>
    </row>
    <row r="5" spans="1:5" ht="14.25" customHeight="1" x14ac:dyDescent="0.15">
      <c r="A5" s="21"/>
      <c r="B5" s="24"/>
      <c r="C5" s="24"/>
      <c r="D5" s="27"/>
      <c r="E5" s="2" t="s">
        <v>24</v>
      </c>
    </row>
    <row r="6" spans="1:5" ht="14.25" customHeight="1" x14ac:dyDescent="0.15">
      <c r="A6" s="21" t="s">
        <v>41</v>
      </c>
      <c r="B6" s="22">
        <v>7</v>
      </c>
      <c r="C6" s="22">
        <v>2</v>
      </c>
      <c r="D6" s="25">
        <f>SUM(B6*0.25)</f>
        <v>1.75</v>
      </c>
      <c r="E6" s="2" t="s">
        <v>25</v>
      </c>
    </row>
    <row r="7" spans="1:5" ht="14.25" customHeight="1" x14ac:dyDescent="0.15">
      <c r="A7" s="21"/>
      <c r="B7" s="23"/>
      <c r="C7" s="23"/>
      <c r="D7" s="26"/>
      <c r="E7" s="2" t="s">
        <v>27</v>
      </c>
    </row>
    <row r="8" spans="1:5" ht="14.25" customHeight="1" x14ac:dyDescent="0.15">
      <c r="A8" s="21"/>
      <c r="B8" s="24"/>
      <c r="C8" s="24"/>
      <c r="D8" s="27"/>
      <c r="E8" s="2" t="s">
        <v>17</v>
      </c>
    </row>
    <row r="9" spans="1:5" ht="14.25" customHeight="1" x14ac:dyDescent="0.15">
      <c r="A9" s="21" t="s">
        <v>42</v>
      </c>
      <c r="B9" s="22">
        <v>6</v>
      </c>
      <c r="C9" s="22">
        <v>1</v>
      </c>
      <c r="D9" s="25">
        <f>SUM(B9*0.25)</f>
        <v>1.5</v>
      </c>
      <c r="E9" s="2" t="s">
        <v>31</v>
      </c>
    </row>
    <row r="10" spans="1:5" ht="14.25" customHeight="1" x14ac:dyDescent="0.15">
      <c r="A10" s="21"/>
      <c r="B10" s="24"/>
      <c r="C10" s="24"/>
      <c r="D10" s="27"/>
      <c r="E10" s="2" t="s">
        <v>34</v>
      </c>
    </row>
    <row r="11" spans="1:5" ht="14.25" customHeight="1" x14ac:dyDescent="0.15">
      <c r="A11" s="21" t="s">
        <v>43</v>
      </c>
      <c r="B11" s="22">
        <v>9</v>
      </c>
      <c r="C11" s="22">
        <v>2</v>
      </c>
      <c r="D11" s="25">
        <f>SUM(B11*0.25)</f>
        <v>2.25</v>
      </c>
      <c r="E11" s="2" t="s">
        <v>19</v>
      </c>
    </row>
    <row r="12" spans="1:5" ht="14.25" customHeight="1" x14ac:dyDescent="0.15">
      <c r="A12" s="21"/>
      <c r="B12" s="23"/>
      <c r="C12" s="23"/>
      <c r="D12" s="26"/>
      <c r="E12" s="2" t="s">
        <v>11</v>
      </c>
    </row>
    <row r="13" spans="1:5" ht="14.25" customHeight="1" x14ac:dyDescent="0.15">
      <c r="A13" s="21"/>
      <c r="B13" s="24"/>
      <c r="C13" s="24"/>
      <c r="D13" s="27"/>
      <c r="E13" s="2" t="s">
        <v>52</v>
      </c>
    </row>
    <row r="14" spans="1:5" ht="14.25" customHeight="1" x14ac:dyDescent="0.15">
      <c r="A14" s="21" t="s">
        <v>44</v>
      </c>
      <c r="B14" s="22">
        <v>29</v>
      </c>
      <c r="C14" s="22">
        <v>7</v>
      </c>
      <c r="D14" s="25">
        <f>SUM(B14*0.25)</f>
        <v>7.25</v>
      </c>
      <c r="E14" s="2" t="s">
        <v>6</v>
      </c>
    </row>
    <row r="15" spans="1:5" ht="14.25" customHeight="1" x14ac:dyDescent="0.15">
      <c r="A15" s="21"/>
      <c r="B15" s="23"/>
      <c r="C15" s="23"/>
      <c r="D15" s="26"/>
      <c r="E15" s="2" t="s">
        <v>20</v>
      </c>
    </row>
    <row r="16" spans="1:5" ht="14.25" customHeight="1" x14ac:dyDescent="0.15">
      <c r="A16" s="21"/>
      <c r="B16" s="24"/>
      <c r="C16" s="24"/>
      <c r="D16" s="27"/>
      <c r="E16" s="2" t="s">
        <v>16</v>
      </c>
    </row>
    <row r="17" spans="1:5" ht="14.25" customHeight="1" x14ac:dyDescent="0.15">
      <c r="A17" s="21" t="s">
        <v>15</v>
      </c>
      <c r="B17" s="22">
        <v>24</v>
      </c>
      <c r="C17" s="22">
        <v>6</v>
      </c>
      <c r="D17" s="25">
        <f>SUM(B17*0.25)</f>
        <v>6</v>
      </c>
      <c r="E17" s="2" t="s">
        <v>9</v>
      </c>
    </row>
    <row r="18" spans="1:5" ht="14.25" customHeight="1" x14ac:dyDescent="0.15">
      <c r="A18" s="21"/>
      <c r="B18" s="23"/>
      <c r="C18" s="23"/>
      <c r="D18" s="26"/>
      <c r="E18" s="2" t="s">
        <v>29</v>
      </c>
    </row>
    <row r="19" spans="1:5" ht="14.25" customHeight="1" x14ac:dyDescent="0.15">
      <c r="A19" s="21"/>
      <c r="B19" s="23"/>
      <c r="C19" s="23"/>
      <c r="D19" s="26"/>
      <c r="E19" s="2" t="s">
        <v>12</v>
      </c>
    </row>
    <row r="20" spans="1:5" ht="14.25" customHeight="1" x14ac:dyDescent="0.15">
      <c r="A20" s="21"/>
      <c r="B20" s="24"/>
      <c r="C20" s="24"/>
      <c r="D20" s="27"/>
      <c r="E20" s="2" t="s">
        <v>53</v>
      </c>
    </row>
    <row r="21" spans="1:5" ht="14.25" customHeight="1" x14ac:dyDescent="0.15">
      <c r="A21" s="21" t="s">
        <v>45</v>
      </c>
      <c r="B21" s="22">
        <v>14</v>
      </c>
      <c r="C21" s="22">
        <v>5</v>
      </c>
      <c r="D21" s="25">
        <f>SUM(B21*0.25)</f>
        <v>3.5</v>
      </c>
      <c r="E21" s="2" t="s">
        <v>14</v>
      </c>
    </row>
    <row r="22" spans="1:5" ht="14.25" customHeight="1" x14ac:dyDescent="0.15">
      <c r="A22" s="21"/>
      <c r="B22" s="23"/>
      <c r="C22" s="23"/>
      <c r="D22" s="26"/>
      <c r="E22" s="2" t="s">
        <v>13</v>
      </c>
    </row>
    <row r="23" spans="1:5" ht="14.25" customHeight="1" x14ac:dyDescent="0.15">
      <c r="A23" s="21"/>
      <c r="B23" s="23"/>
      <c r="C23" s="23"/>
      <c r="D23" s="26"/>
      <c r="E23" s="2" t="s">
        <v>26</v>
      </c>
    </row>
    <row r="24" spans="1:5" ht="14.25" customHeight="1" x14ac:dyDescent="0.15">
      <c r="A24" s="21"/>
      <c r="B24" s="24"/>
      <c r="C24" s="24"/>
      <c r="D24" s="27"/>
      <c r="E24" s="2" t="s">
        <v>54</v>
      </c>
    </row>
    <row r="25" spans="1:5" ht="14.25" customHeight="1" x14ac:dyDescent="0.15">
      <c r="A25" s="21" t="s">
        <v>46</v>
      </c>
      <c r="B25" s="22">
        <v>9</v>
      </c>
      <c r="C25" s="22">
        <v>2</v>
      </c>
      <c r="D25" s="25">
        <f>SUM(B25*0.25)</f>
        <v>2.25</v>
      </c>
      <c r="E25" s="2" t="s">
        <v>21</v>
      </c>
    </row>
    <row r="26" spans="1:5" ht="14.25" customHeight="1" x14ac:dyDescent="0.15">
      <c r="A26" s="21"/>
      <c r="B26" s="23"/>
      <c r="C26" s="23"/>
      <c r="D26" s="26"/>
      <c r="E26" s="2" t="s">
        <v>23</v>
      </c>
    </row>
    <row r="27" spans="1:5" ht="14.25" customHeight="1" x14ac:dyDescent="0.15">
      <c r="A27" s="21"/>
      <c r="B27" s="24"/>
      <c r="C27" s="24"/>
      <c r="D27" s="27"/>
      <c r="E27" s="2" t="s">
        <v>55</v>
      </c>
    </row>
    <row r="28" spans="1:5" ht="14.25" customHeight="1" x14ac:dyDescent="0.15">
      <c r="A28" s="21" t="s">
        <v>47</v>
      </c>
      <c r="B28" s="22">
        <v>5</v>
      </c>
      <c r="C28" s="22">
        <v>1</v>
      </c>
      <c r="D28" s="25">
        <f>SUM(B28*0.25)</f>
        <v>1.25</v>
      </c>
      <c r="E28" s="2" t="s">
        <v>28</v>
      </c>
    </row>
    <row r="29" spans="1:5" ht="14.25" customHeight="1" x14ac:dyDescent="0.15">
      <c r="A29" s="21"/>
      <c r="B29" s="23"/>
      <c r="C29" s="23"/>
      <c r="D29" s="26"/>
      <c r="E29" s="2" t="s">
        <v>30</v>
      </c>
    </row>
    <row r="30" spans="1:5" ht="14.25" customHeight="1" x14ac:dyDescent="0.15">
      <c r="A30" s="21"/>
      <c r="B30" s="24"/>
      <c r="C30" s="24"/>
      <c r="D30" s="27"/>
      <c r="E30" s="2" t="s">
        <v>10</v>
      </c>
    </row>
    <row r="31" spans="1:5" ht="14.25" x14ac:dyDescent="0.15">
      <c r="A31" s="5" t="s">
        <v>48</v>
      </c>
      <c r="B31" s="6">
        <v>4</v>
      </c>
      <c r="C31" s="6">
        <v>1</v>
      </c>
      <c r="D31" s="4">
        <f>SUM(B31*0.25)</f>
        <v>1</v>
      </c>
      <c r="E31" s="2" t="s">
        <v>32</v>
      </c>
    </row>
    <row r="32" spans="1:5" ht="14.25" x14ac:dyDescent="0.15">
      <c r="A32" s="5" t="s">
        <v>56</v>
      </c>
      <c r="B32" s="6">
        <f>SUM(B2:B31)</f>
        <v>120</v>
      </c>
      <c r="C32" s="8">
        <f>SUM(C2:C31)</f>
        <v>30</v>
      </c>
      <c r="D32" s="7">
        <f>SUM(D2:D31)</f>
        <v>30</v>
      </c>
      <c r="E32" s="3"/>
    </row>
  </sheetData>
  <mergeCells count="37">
    <mergeCell ref="C28:C30"/>
    <mergeCell ref="D28:D30"/>
    <mergeCell ref="C1:D1"/>
    <mergeCell ref="C2:C5"/>
    <mergeCell ref="C6:C8"/>
    <mergeCell ref="C9:C10"/>
    <mergeCell ref="C11:C13"/>
    <mergeCell ref="C14:C16"/>
    <mergeCell ref="C17:C20"/>
    <mergeCell ref="C21:C24"/>
    <mergeCell ref="C25:C27"/>
    <mergeCell ref="D14:D16"/>
    <mergeCell ref="D2:D5"/>
    <mergeCell ref="D17:D20"/>
    <mergeCell ref="D21:D24"/>
    <mergeCell ref="B25:B27"/>
    <mergeCell ref="D25:D27"/>
    <mergeCell ref="D6:D8"/>
    <mergeCell ref="B9:B10"/>
    <mergeCell ref="D9:D10"/>
    <mergeCell ref="B11:B13"/>
    <mergeCell ref="D11:D13"/>
    <mergeCell ref="A21:A24"/>
    <mergeCell ref="A25:A27"/>
    <mergeCell ref="A28:A30"/>
    <mergeCell ref="B2:B5"/>
    <mergeCell ref="B14:B16"/>
    <mergeCell ref="B28:B30"/>
    <mergeCell ref="A2:A5"/>
    <mergeCell ref="A6:A8"/>
    <mergeCell ref="A9:A10"/>
    <mergeCell ref="A11:A13"/>
    <mergeCell ref="A14:A16"/>
    <mergeCell ref="A17:A20"/>
    <mergeCell ref="B6:B8"/>
    <mergeCell ref="B17:B20"/>
    <mergeCell ref="B21:B2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2023-06-08T00:49:28Z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